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"/>
  </bookViews>
  <sheets>
    <sheet name="Problema 12a" sheetId="1" r:id="rId1"/>
    <sheet name="Problema 12b" sheetId="2" r:id="rId2"/>
  </sheets>
  <definedNames/>
  <calcPr fullCalcOnLoad="1"/>
</workbook>
</file>

<file path=xl/sharedStrings.xml><?xml version="1.0" encoding="utf-8"?>
<sst xmlns="http://schemas.openxmlformats.org/spreadsheetml/2006/main" count="32" uniqueCount="12">
  <si>
    <t>Valores</t>
  </si>
  <si>
    <t>esperada</t>
  </si>
  <si>
    <r>
      <t>H</t>
    </r>
    <r>
      <rPr>
        <b/>
        <sz val="8"/>
        <rFont val="Arial"/>
        <family val="2"/>
      </rPr>
      <t>0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cierta</t>
    </r>
  </si>
  <si>
    <t>&gt;5</t>
  </si>
  <si>
    <t>[3, inf)</t>
  </si>
  <si>
    <t>[2, inf)</t>
  </si>
  <si>
    <t>H0 cierta</t>
  </si>
  <si>
    <t>d=</t>
  </si>
  <si>
    <t>di</t>
  </si>
  <si>
    <t>ni: Frecuencia</t>
  </si>
  <si>
    <t>pi: Probabilidad</t>
  </si>
  <si>
    <t>npi: Frecuencia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</si>
</sst>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70" fontId="0" fillId="0" borderId="1" xfId="0" applyNumberFormat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8" sqref="F1:J8"/>
    </sheetView>
  </sheetViews>
  <sheetFormatPr defaultColWidth="11.421875" defaultRowHeight="12.75"/>
  <cols>
    <col min="2" max="2" width="15.7109375" style="0" customWidth="1"/>
    <col min="3" max="3" width="15.57421875" style="0" customWidth="1"/>
    <col min="4" max="4" width="16.57421875" style="0" customWidth="1"/>
    <col min="7" max="7" width="14.140625" style="0" customWidth="1"/>
    <col min="8" max="8" width="16.421875" style="0" customWidth="1"/>
    <col min="9" max="9" width="15.421875" style="0" customWidth="1"/>
  </cols>
  <sheetData>
    <row r="1" spans="1:10" ht="12.75">
      <c r="A1" s="4" t="s">
        <v>0</v>
      </c>
      <c r="B1" s="4" t="s">
        <v>9</v>
      </c>
      <c r="C1" s="4" t="s">
        <v>10</v>
      </c>
      <c r="D1" s="4" t="s">
        <v>11</v>
      </c>
      <c r="E1" s="2"/>
      <c r="F1" s="4" t="s">
        <v>0</v>
      </c>
      <c r="G1" s="4" t="s">
        <v>9</v>
      </c>
      <c r="H1" s="4" t="s">
        <v>10</v>
      </c>
      <c r="I1" s="4" t="s">
        <v>11</v>
      </c>
      <c r="J1" s="8" t="s">
        <v>8</v>
      </c>
    </row>
    <row r="2" spans="1:10" ht="12.75">
      <c r="A2" s="5"/>
      <c r="B2" s="5"/>
      <c r="C2" s="4" t="s">
        <v>2</v>
      </c>
      <c r="D2" s="4" t="s">
        <v>1</v>
      </c>
      <c r="E2" s="3"/>
      <c r="F2" s="5"/>
      <c r="G2" s="5"/>
      <c r="H2" s="4" t="s">
        <v>6</v>
      </c>
      <c r="I2" s="4" t="s">
        <v>1</v>
      </c>
      <c r="J2" s="9"/>
    </row>
    <row r="3" spans="1:10" ht="12.75">
      <c r="A3" s="6">
        <v>0</v>
      </c>
      <c r="B3" s="6">
        <v>12</v>
      </c>
      <c r="C3" s="6">
        <v>0.2865</v>
      </c>
      <c r="D3" s="12">
        <f aca="true" t="shared" si="0" ref="D3:D9">C3*40</f>
        <v>11.459999999999999</v>
      </c>
      <c r="F3" s="6">
        <v>0</v>
      </c>
      <c r="G3" s="6">
        <v>12</v>
      </c>
      <c r="H3" s="6">
        <v>0.2865</v>
      </c>
      <c r="I3" s="12">
        <f>H3*40</f>
        <v>11.459999999999999</v>
      </c>
      <c r="J3" s="10">
        <f>(G3-I3)^2/I3</f>
        <v>0.025445026178010564</v>
      </c>
    </row>
    <row r="4" spans="1:10" ht="12.75">
      <c r="A4" s="6">
        <v>1</v>
      </c>
      <c r="B4" s="6">
        <v>14</v>
      </c>
      <c r="C4" s="6">
        <v>0.3581</v>
      </c>
      <c r="D4" s="12">
        <f t="shared" si="0"/>
        <v>14.323999999999998</v>
      </c>
      <c r="F4" s="6">
        <v>1</v>
      </c>
      <c r="G4" s="6">
        <v>14</v>
      </c>
      <c r="H4" s="6">
        <v>0.3581</v>
      </c>
      <c r="I4" s="12">
        <f>H4*40</f>
        <v>14.323999999999998</v>
      </c>
      <c r="J4" s="10">
        <f>(G4-I4)^2/I4</f>
        <v>0.007328679139904968</v>
      </c>
    </row>
    <row r="5" spans="1:10" ht="12.75">
      <c r="A5" s="6">
        <v>2</v>
      </c>
      <c r="B5" s="6">
        <v>7</v>
      </c>
      <c r="C5" s="6">
        <v>0.2238</v>
      </c>
      <c r="D5" s="12">
        <f t="shared" si="0"/>
        <v>8.952</v>
      </c>
      <c r="F5" s="6">
        <v>2</v>
      </c>
      <c r="G5" s="6">
        <v>7</v>
      </c>
      <c r="H5" s="6">
        <v>0.2238</v>
      </c>
      <c r="I5" s="12">
        <f>H5*40</f>
        <v>8.952</v>
      </c>
      <c r="J5" s="10">
        <f>(G5-I5)^2/I5</f>
        <v>0.4256371760500447</v>
      </c>
    </row>
    <row r="6" spans="1:10" ht="12.75">
      <c r="A6" s="6">
        <v>3</v>
      </c>
      <c r="B6" s="6">
        <v>4</v>
      </c>
      <c r="C6" s="6">
        <v>0.0932</v>
      </c>
      <c r="D6" s="7">
        <f t="shared" si="0"/>
        <v>3.728</v>
      </c>
      <c r="F6" s="7" t="s">
        <v>4</v>
      </c>
      <c r="G6" s="7">
        <v>7</v>
      </c>
      <c r="H6" s="7">
        <f>SUM(C6:C9)</f>
        <v>0.1314</v>
      </c>
      <c r="I6" s="7">
        <f>H6*40</f>
        <v>5.255999999999999</v>
      </c>
      <c r="J6" s="10">
        <f>(G6-I6)^2/I6</f>
        <v>0.578678843226789</v>
      </c>
    </row>
    <row r="7" spans="1:10" ht="12.75">
      <c r="A7" s="6">
        <v>4</v>
      </c>
      <c r="B7" s="6">
        <v>2</v>
      </c>
      <c r="C7" s="6">
        <v>0.0291</v>
      </c>
      <c r="D7" s="7">
        <f t="shared" si="0"/>
        <v>1.1640000000000001</v>
      </c>
      <c r="F7" s="6"/>
      <c r="G7" s="6"/>
      <c r="H7" s="6"/>
      <c r="I7" s="7"/>
      <c r="J7" s="10"/>
    </row>
    <row r="8" spans="1:10" ht="12.75">
      <c r="A8" s="6">
        <v>5</v>
      </c>
      <c r="B8" s="6">
        <v>1</v>
      </c>
      <c r="C8" s="6">
        <v>0.0073</v>
      </c>
      <c r="D8" s="7">
        <f t="shared" si="0"/>
        <v>0.292</v>
      </c>
      <c r="F8" s="6"/>
      <c r="G8" s="6"/>
      <c r="H8" s="6"/>
      <c r="I8" s="11" t="s">
        <v>7</v>
      </c>
      <c r="J8" s="10">
        <f>SUM(J3:J6)</f>
        <v>1.0370897245947492</v>
      </c>
    </row>
    <row r="9" spans="1:10" ht="12.75">
      <c r="A9" s="6" t="s">
        <v>3</v>
      </c>
      <c r="B9" s="6">
        <v>0</v>
      </c>
      <c r="C9" s="6">
        <v>0.0018</v>
      </c>
      <c r="D9" s="7">
        <f t="shared" si="0"/>
        <v>0.072</v>
      </c>
      <c r="F9" s="6"/>
      <c r="G9" s="6"/>
      <c r="H9" s="6"/>
      <c r="I9" s="7"/>
      <c r="J9" s="10"/>
    </row>
    <row r="10" spans="1:8" ht="12.75">
      <c r="A10" s="13"/>
      <c r="B10" s="13"/>
      <c r="C10" s="13"/>
      <c r="D10" s="14"/>
      <c r="F10" s="6"/>
      <c r="G10" s="6"/>
      <c r="H10" s="6"/>
    </row>
    <row r="11" spans="1:9" ht="12.75">
      <c r="A11" s="13"/>
      <c r="B11" s="13"/>
      <c r="C11" s="13"/>
      <c r="D11" s="14"/>
      <c r="F11" s="1"/>
      <c r="G11" s="1"/>
      <c r="H11" s="1"/>
      <c r="I11" s="1"/>
    </row>
    <row r="12" spans="1:9" ht="12.75">
      <c r="A12" s="13"/>
      <c r="B12" s="13"/>
      <c r="C12" s="13"/>
      <c r="D12" s="14"/>
      <c r="F12" s="1"/>
      <c r="G12" s="1"/>
      <c r="H12" s="1"/>
      <c r="I12" s="1"/>
    </row>
    <row r="13" spans="1:10" ht="12.75">
      <c r="A13" s="13"/>
      <c r="B13" s="13"/>
      <c r="C13" s="13"/>
      <c r="D13" s="14"/>
      <c r="F13" s="15"/>
      <c r="G13" s="15"/>
      <c r="H13" s="16"/>
      <c r="I13" s="15"/>
      <c r="J13" s="17"/>
    </row>
    <row r="14" spans="1:10" ht="12.75">
      <c r="A14" s="13"/>
      <c r="B14" s="13"/>
      <c r="C14" s="13"/>
      <c r="D14" s="14"/>
      <c r="F14" s="16"/>
      <c r="G14" s="16"/>
      <c r="H14" s="16"/>
      <c r="I14" s="15"/>
      <c r="J14" s="18"/>
    </row>
    <row r="15" spans="1:10" ht="12.75">
      <c r="A15" s="13"/>
      <c r="B15" s="13"/>
      <c r="C15" s="13"/>
      <c r="D15" s="14"/>
      <c r="F15" s="14"/>
      <c r="G15" s="14"/>
      <c r="H15" s="14"/>
      <c r="I15" s="14"/>
      <c r="J15" s="19"/>
    </row>
    <row r="16" spans="1:10" ht="12.75">
      <c r="A16" s="13"/>
      <c r="B16" s="13"/>
      <c r="C16" s="13"/>
      <c r="D16" s="14"/>
      <c r="F16" s="13"/>
      <c r="G16" s="13"/>
      <c r="H16" s="13"/>
      <c r="I16" s="13"/>
      <c r="J16" s="19"/>
    </row>
    <row r="17" spans="1:10" ht="12.75">
      <c r="A17" s="13"/>
      <c r="B17" s="13"/>
      <c r="C17" s="13"/>
      <c r="D17" s="14"/>
      <c r="F17" s="13"/>
      <c r="G17" s="13"/>
      <c r="H17" s="13"/>
      <c r="I17" s="13"/>
      <c r="J17" s="19"/>
    </row>
    <row r="18" spans="1:10" ht="12.75">
      <c r="A18" s="13"/>
      <c r="B18" s="13"/>
      <c r="C18" s="13"/>
      <c r="D18" s="14"/>
      <c r="F18" s="13"/>
      <c r="G18" s="13"/>
      <c r="H18" s="13"/>
      <c r="I18" s="13"/>
      <c r="J18" s="19"/>
    </row>
    <row r="19" spans="6:10" ht="12.75">
      <c r="F19" s="14"/>
      <c r="G19" s="14"/>
      <c r="H19" s="14"/>
      <c r="I19" s="14"/>
      <c r="J19" s="19"/>
    </row>
    <row r="20" spans="4:10" ht="12.75">
      <c r="D20" s="1"/>
      <c r="F20" s="20"/>
      <c r="G20" s="20"/>
      <c r="H20" s="20"/>
      <c r="I20" s="20"/>
      <c r="J20" s="20"/>
    </row>
    <row r="21" spans="6:10" ht="12.75">
      <c r="F21" s="13"/>
      <c r="G21" s="13"/>
      <c r="H21" s="13"/>
      <c r="I21" s="13"/>
      <c r="J21" s="19"/>
    </row>
    <row r="22" spans="6:10" ht="12.75">
      <c r="F22" s="13"/>
      <c r="G22" s="13"/>
      <c r="H22" s="13"/>
      <c r="I22" s="21"/>
      <c r="J22" s="1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7" sqref="F1:J7"/>
    </sheetView>
  </sheetViews>
  <sheetFormatPr defaultColWidth="11.421875" defaultRowHeight="12.75"/>
  <cols>
    <col min="2" max="2" width="15.421875" style="0" customWidth="1"/>
    <col min="3" max="3" width="15.57421875" style="0" customWidth="1"/>
    <col min="4" max="4" width="16.28125" style="0" customWidth="1"/>
    <col min="7" max="7" width="15.421875" style="0" customWidth="1"/>
    <col min="8" max="8" width="16.28125" style="0" customWidth="1"/>
    <col min="9" max="9" width="15.140625" style="0" customWidth="1"/>
  </cols>
  <sheetData>
    <row r="1" spans="1:10" ht="12.75">
      <c r="A1" s="4" t="s">
        <v>0</v>
      </c>
      <c r="B1" s="4" t="s">
        <v>9</v>
      </c>
      <c r="C1" s="4" t="s">
        <v>10</v>
      </c>
      <c r="D1" s="4" t="s">
        <v>11</v>
      </c>
      <c r="E1" s="2"/>
      <c r="F1" s="4" t="s">
        <v>0</v>
      </c>
      <c r="G1" s="4" t="s">
        <v>9</v>
      </c>
      <c r="H1" s="4" t="s">
        <v>10</v>
      </c>
      <c r="I1" s="4" t="s">
        <v>11</v>
      </c>
      <c r="J1" s="8" t="s">
        <v>8</v>
      </c>
    </row>
    <row r="2" spans="1:10" ht="12.75">
      <c r="A2" s="5"/>
      <c r="B2" s="5"/>
      <c r="C2" s="4" t="s">
        <v>2</v>
      </c>
      <c r="D2" s="4" t="s">
        <v>1</v>
      </c>
      <c r="E2" s="3"/>
      <c r="F2" s="5"/>
      <c r="G2" s="5"/>
      <c r="H2" s="4" t="s">
        <v>2</v>
      </c>
      <c r="I2" s="4" t="s">
        <v>1</v>
      </c>
      <c r="J2" s="9"/>
    </row>
    <row r="3" spans="1:10" ht="12.75">
      <c r="A3" s="6">
        <v>0</v>
      </c>
      <c r="B3" s="6">
        <v>12</v>
      </c>
      <c r="C3" s="22">
        <f>EXP(-1)/FACT(A3)</f>
        <v>0.36787944117144233</v>
      </c>
      <c r="D3" s="23">
        <f>C3*40</f>
        <v>14.715177646857693</v>
      </c>
      <c r="F3" s="6">
        <v>0</v>
      </c>
      <c r="G3" s="6">
        <v>12</v>
      </c>
      <c r="H3" s="6">
        <v>0.3679</v>
      </c>
      <c r="I3" s="12">
        <f>H3*40</f>
        <v>14.716000000000001</v>
      </c>
      <c r="J3" s="10">
        <f>(G3-I3)^2/I3</f>
        <v>0.5012677357977715</v>
      </c>
    </row>
    <row r="4" spans="1:10" ht="12.75">
      <c r="A4" s="6">
        <v>1</v>
      </c>
      <c r="B4" s="6">
        <v>14</v>
      </c>
      <c r="C4" s="22">
        <f>EXP(-1)/FACT(A4)</f>
        <v>0.36787944117144233</v>
      </c>
      <c r="D4" s="23">
        <f aca="true" t="shared" si="0" ref="D4:D9">C4*40</f>
        <v>14.715177646857693</v>
      </c>
      <c r="F4" s="6">
        <v>1</v>
      </c>
      <c r="G4" s="6">
        <v>14</v>
      </c>
      <c r="H4" s="6">
        <v>0.3679</v>
      </c>
      <c r="I4" s="12">
        <f>H4*40</f>
        <v>14.716000000000001</v>
      </c>
      <c r="J4" s="10">
        <f>(G4-I4)^2/I4</f>
        <v>0.034836640391410816</v>
      </c>
    </row>
    <row r="5" spans="1:10" ht="12.75">
      <c r="A5" s="6">
        <v>2</v>
      </c>
      <c r="B5" s="6">
        <v>7</v>
      </c>
      <c r="C5" s="22">
        <f>EXP(-1)/FACT(A5)</f>
        <v>0.18393972058572117</v>
      </c>
      <c r="D5" s="23">
        <f t="shared" si="0"/>
        <v>7.357588823428847</v>
      </c>
      <c r="F5" s="7" t="s">
        <v>5</v>
      </c>
      <c r="G5" s="7">
        <v>14</v>
      </c>
      <c r="H5" s="7">
        <f>SUM(C5:C9)</f>
        <v>0.26424111765711533</v>
      </c>
      <c r="I5" s="7">
        <f>H5*40</f>
        <v>10.569644706284613</v>
      </c>
      <c r="J5" s="10">
        <f>(G5-I5)^2/I5</f>
        <v>1.1133143798224765</v>
      </c>
    </row>
    <row r="6" spans="1:4" ht="12.75">
      <c r="A6" s="6">
        <v>3</v>
      </c>
      <c r="B6" s="6">
        <v>4</v>
      </c>
      <c r="C6" s="22">
        <f>EXP(-1)/FACT(A6)</f>
        <v>0.06131324019524039</v>
      </c>
      <c r="D6" s="24">
        <f t="shared" si="0"/>
        <v>2.4525296078096157</v>
      </c>
    </row>
    <row r="7" spans="1:10" ht="12.75">
      <c r="A7" s="6">
        <v>4</v>
      </c>
      <c r="B7" s="6">
        <v>2</v>
      </c>
      <c r="C7" s="22">
        <f>EXP(-1)/FACT(A7)</f>
        <v>0.015328310048810098</v>
      </c>
      <c r="D7" s="24">
        <f t="shared" si="0"/>
        <v>0.6131324019524039</v>
      </c>
      <c r="F7" s="6"/>
      <c r="G7" s="6"/>
      <c r="H7" s="6"/>
      <c r="I7" s="11" t="s">
        <v>7</v>
      </c>
      <c r="J7" s="10">
        <f>SUM(J3:J5)</f>
        <v>1.6494187560116589</v>
      </c>
    </row>
    <row r="8" spans="1:10" ht="12.75">
      <c r="A8" s="6">
        <v>5</v>
      </c>
      <c r="B8" s="6">
        <v>1</v>
      </c>
      <c r="C8" s="22">
        <f>EXP(-1)/FACT(A8)</f>
        <v>0.0030656620097620196</v>
      </c>
      <c r="D8" s="24">
        <f t="shared" si="0"/>
        <v>0.12262648039048078</v>
      </c>
      <c r="F8" s="6"/>
      <c r="G8" s="6"/>
      <c r="H8" s="6"/>
      <c r="I8" s="7"/>
      <c r="J8" s="10"/>
    </row>
    <row r="9" spans="1:10" ht="12.75">
      <c r="A9" s="6" t="s">
        <v>3</v>
      </c>
      <c r="B9" s="6">
        <v>0</v>
      </c>
      <c r="C9" s="22">
        <f>1-SUM(C3:C8)</f>
        <v>0.0005941848175816666</v>
      </c>
      <c r="D9" s="24">
        <f t="shared" si="0"/>
        <v>0.023767392703266665</v>
      </c>
      <c r="F9" s="6"/>
      <c r="G9" s="6"/>
      <c r="H9" s="6"/>
      <c r="I9" s="7"/>
      <c r="J9" s="10"/>
    </row>
    <row r="10" spans="1:8" ht="12.75">
      <c r="A10" s="13"/>
      <c r="B10" s="13"/>
      <c r="C10" s="13"/>
      <c r="D10" s="14"/>
      <c r="F10" s="6"/>
      <c r="G10" s="6"/>
      <c r="H10" s="6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Miñano</dc:creator>
  <cp:keywords/>
  <dc:description/>
  <cp:lastModifiedBy>Rafael Miñano</cp:lastModifiedBy>
  <cp:lastPrinted>2007-01-20T16:45:03Z</cp:lastPrinted>
  <dcterms:created xsi:type="dcterms:W3CDTF">2007-01-20T16:32:40Z</dcterms:created>
  <dcterms:modified xsi:type="dcterms:W3CDTF">2007-01-23T23:40:11Z</dcterms:modified>
  <cp:category/>
  <cp:version/>
  <cp:contentType/>
  <cp:contentStatus/>
</cp:coreProperties>
</file>